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paul_smith_pahc_com/Documents/Documents/Dairies/Rocky Butte/OG Loyalty/April 24 - Aug 24/"/>
    </mc:Choice>
  </mc:AlternateContent>
  <xr:revisionPtr revIDLastSave="42" documentId="8_{3B6F67F7-6B65-4D89-9B08-14D104E997CC}" xr6:coauthVersionLast="47" xr6:coauthVersionMax="47" xr10:uidLastSave="{2F524270-E51B-404A-AC0F-ADF7B71D3B03}"/>
  <bookViews>
    <workbookView xWindow="28680" yWindow="-1785" windowWidth="29040" windowHeight="17640" xr2:uid="{08E98724-6114-4B64-B284-EDD3CB83894E}"/>
  </bookViews>
  <sheets>
    <sheet name="Worksheet" sheetId="1" r:id="rId1"/>
  </sheets>
  <definedNames>
    <definedName name="ID" localSheetId="0" hidden="1">"118f3b62-0ba2-4f18-bc6f-abc1e68f2710"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C15" i="1"/>
  <c r="C37" i="1"/>
  <c r="K26" i="1"/>
  <c r="G26" i="1"/>
  <c r="C26" i="1"/>
  <c r="G15" i="1"/>
  <c r="G41" i="1" l="1"/>
</calcChain>
</file>

<file path=xl/sharedStrings.xml><?xml version="1.0" encoding="utf-8"?>
<sst xmlns="http://schemas.openxmlformats.org/spreadsheetml/2006/main" count="45" uniqueCount="21">
  <si>
    <t>Invoice</t>
  </si>
  <si>
    <t>lbs. of Animate</t>
  </si>
  <si>
    <t>lbs. Omnigen</t>
  </si>
  <si>
    <t>Animate</t>
  </si>
  <si>
    <t>Omnigen</t>
  </si>
  <si>
    <t>lbs. of AB20</t>
  </si>
  <si>
    <t>lbs. of Cellerate</t>
  </si>
  <si>
    <t>AB20</t>
  </si>
  <si>
    <t>Dairy Name:</t>
  </si>
  <si>
    <t>Date of Purchase</t>
  </si>
  <si>
    <t>Distributor:</t>
  </si>
  <si>
    <t>Cellerate</t>
  </si>
  <si>
    <t xml:space="preserve">Total usage </t>
  </si>
  <si>
    <t xml:space="preserve">July  total usage:  </t>
  </si>
  <si>
    <t xml:space="preserve">September total usage:  </t>
  </si>
  <si>
    <t xml:space="preserve">April  total usage:  </t>
  </si>
  <si>
    <t xml:space="preserve">May total usage:  </t>
  </si>
  <si>
    <t xml:space="preserve">June total usage:  </t>
  </si>
  <si>
    <t xml:space="preserve">August  total usage:  </t>
  </si>
  <si>
    <t>Total usage April 24 - September 24</t>
  </si>
  <si>
    <t>Rocky Butte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</si>
</sst>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9"/>
      <name val="Segoe U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/>
    <xf numFmtId="0" fontId="2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58BD-11E2-495F-8484-0E17FDDEDD4E}">
  <dimension ref="A1:S42"/>
  <sheetViews>
    <sheetView tabSelected="1" workbookViewId="0">
      <selection activeCell="C3" sqref="C3"/>
    </sheetView>
  </sheetViews>
  <sheetFormatPr defaultRowHeight="14" x14ac:dyDescent="0.4"/>
  <cols>
    <col min="1" max="1" width="18.8984375" bestFit="1" customWidth="1"/>
    <col min="2" max="2" width="22.59765625" bestFit="1" customWidth="1"/>
    <col min="3" max="3" width="15" bestFit="1" customWidth="1"/>
    <col min="4" max="4" width="3.59765625" customWidth="1"/>
    <col min="5" max="5" width="18.8984375" bestFit="1" customWidth="1"/>
    <col min="6" max="6" width="25.8984375" bestFit="1" customWidth="1"/>
    <col min="7" max="7" width="17.59765625" customWidth="1"/>
    <col min="8" max="8" width="4.5" customWidth="1"/>
    <col min="9" max="9" width="18.8984375" bestFit="1" customWidth="1"/>
    <col min="10" max="10" width="21.59765625" customWidth="1"/>
    <col min="11" max="11" width="17" bestFit="1" customWidth="1"/>
    <col min="12" max="12" width="4.09765625" customWidth="1"/>
    <col min="13" max="13" width="26.5" customWidth="1"/>
    <col min="14" max="14" width="11.59765625" customWidth="1"/>
    <col min="15" max="15" width="23.3984375" customWidth="1"/>
    <col min="16" max="16" width="4.59765625" customWidth="1"/>
    <col min="17" max="17" width="18.8984375" bestFit="1" customWidth="1"/>
    <col min="18" max="18" width="18.59765625" customWidth="1"/>
    <col min="19" max="19" width="24.3984375" customWidth="1"/>
  </cols>
  <sheetData>
    <row r="1" spans="1:19" ht="16.5" x14ac:dyDescent="0.4">
      <c r="A1" s="11" t="s">
        <v>8</v>
      </c>
      <c r="B1" s="13" t="s">
        <v>20</v>
      </c>
    </row>
    <row r="2" spans="1:19" ht="16.5" x14ac:dyDescent="0.4">
      <c r="A2" s="11" t="s">
        <v>10</v>
      </c>
    </row>
    <row r="3" spans="1:19" ht="14.5" x14ac:dyDescent="0.35">
      <c r="B3" s="8" t="s">
        <v>4</v>
      </c>
      <c r="J3" s="6" t="s">
        <v>3</v>
      </c>
      <c r="N3" s="6" t="s">
        <v>7</v>
      </c>
      <c r="R3" s="14" t="s">
        <v>11</v>
      </c>
    </row>
    <row r="5" spans="1:19" ht="15" x14ac:dyDescent="0.4">
      <c r="A5" s="10" t="s">
        <v>9</v>
      </c>
      <c r="B5" s="10" t="s">
        <v>0</v>
      </c>
      <c r="C5" s="10" t="s">
        <v>2</v>
      </c>
      <c r="D5" s="1"/>
      <c r="E5" s="10" t="s">
        <v>9</v>
      </c>
      <c r="F5" s="10" t="s">
        <v>0</v>
      </c>
      <c r="G5" s="10" t="s">
        <v>2</v>
      </c>
      <c r="I5" s="10" t="s">
        <v>9</v>
      </c>
      <c r="J5" s="10" t="s">
        <v>0</v>
      </c>
      <c r="K5" s="10" t="s">
        <v>1</v>
      </c>
      <c r="M5" s="10" t="s">
        <v>9</v>
      </c>
      <c r="N5" s="10" t="s">
        <v>0</v>
      </c>
      <c r="O5" s="10" t="s">
        <v>5</v>
      </c>
      <c r="Q5" s="10" t="s">
        <v>9</v>
      </c>
      <c r="R5" s="10" t="s">
        <v>0</v>
      </c>
      <c r="S5" s="10" t="s">
        <v>6</v>
      </c>
    </row>
    <row r="6" spans="1:19" x14ac:dyDescent="0.4">
      <c r="A6" s="2">
        <v>45391</v>
      </c>
      <c r="B6" s="1"/>
      <c r="C6" s="1">
        <v>899.84</v>
      </c>
      <c r="D6" s="1"/>
      <c r="E6" s="2">
        <v>45475</v>
      </c>
      <c r="F6" s="1"/>
      <c r="G6" s="1">
        <v>910.08</v>
      </c>
      <c r="I6" s="2"/>
      <c r="J6" s="1"/>
      <c r="K6" s="1"/>
      <c r="M6" s="2"/>
      <c r="N6" s="1"/>
      <c r="O6" s="1"/>
    </row>
    <row r="7" spans="1:19" x14ac:dyDescent="0.4">
      <c r="A7" s="2">
        <v>45405</v>
      </c>
      <c r="B7" s="1"/>
      <c r="C7" s="1">
        <v>1029.1199999999999</v>
      </c>
      <c r="D7" s="1"/>
      <c r="E7" s="2">
        <v>45476</v>
      </c>
      <c r="F7" s="1"/>
      <c r="G7" s="1">
        <v>157.85</v>
      </c>
      <c r="I7" s="1"/>
      <c r="J7" s="1"/>
      <c r="K7" s="1"/>
    </row>
    <row r="8" spans="1:19" x14ac:dyDescent="0.4">
      <c r="A8" s="2">
        <v>45406</v>
      </c>
      <c r="B8" s="1"/>
      <c r="C8" s="1">
        <v>154</v>
      </c>
      <c r="D8" s="1"/>
      <c r="E8" s="2">
        <v>45489</v>
      </c>
      <c r="F8" s="1"/>
      <c r="G8" s="1">
        <v>902.4</v>
      </c>
      <c r="I8" s="2"/>
      <c r="J8" s="1"/>
      <c r="K8" s="1"/>
    </row>
    <row r="9" spans="1:19" x14ac:dyDescent="0.4">
      <c r="A9" s="2"/>
      <c r="B9" s="1"/>
      <c r="C9" s="1"/>
      <c r="D9" s="1"/>
      <c r="E9" s="2"/>
      <c r="F9" s="1"/>
      <c r="G9" s="1"/>
      <c r="I9" s="1"/>
      <c r="J9" s="1"/>
      <c r="K9" s="1"/>
    </row>
    <row r="10" spans="1:19" x14ac:dyDescent="0.4">
      <c r="A10" s="2"/>
      <c r="B10" s="1"/>
      <c r="C10" s="1"/>
      <c r="D10" s="1"/>
      <c r="E10" s="2"/>
      <c r="F10" s="1"/>
      <c r="G10" s="1"/>
      <c r="I10" s="2"/>
      <c r="J10" s="1"/>
      <c r="K10" s="1"/>
    </row>
    <row r="11" spans="1:19" x14ac:dyDescent="0.4">
      <c r="A11" s="2"/>
      <c r="B11" s="1"/>
      <c r="C11" s="1"/>
      <c r="D11" s="1"/>
      <c r="E11" s="2"/>
      <c r="F11" s="1"/>
      <c r="G11" s="1"/>
      <c r="I11" s="2"/>
      <c r="J11" s="1"/>
      <c r="K11" s="1"/>
    </row>
    <row r="12" spans="1:19" x14ac:dyDescent="0.4">
      <c r="A12" s="2"/>
      <c r="B12" s="1"/>
      <c r="C12" s="1"/>
      <c r="D12" s="1"/>
      <c r="E12" s="2"/>
      <c r="F12" s="1"/>
      <c r="G12" s="1"/>
      <c r="I12" s="2"/>
      <c r="J12" s="1"/>
      <c r="K12" s="1"/>
    </row>
    <row r="13" spans="1:19" x14ac:dyDescent="0.4">
      <c r="A13" s="2"/>
      <c r="B13" s="1"/>
      <c r="C13" s="1"/>
      <c r="D13" s="1"/>
      <c r="E13" s="2"/>
      <c r="F13" s="1"/>
      <c r="G13" s="1"/>
      <c r="I13" s="1"/>
      <c r="J13" s="1"/>
      <c r="K13" s="1"/>
    </row>
    <row r="14" spans="1:19" ht="14.5" thickBot="1" x14ac:dyDescent="0.45">
      <c r="A14" s="2"/>
      <c r="B14" s="1"/>
      <c r="C14" s="1"/>
      <c r="D14" s="1"/>
      <c r="E14" s="2"/>
      <c r="F14" s="1"/>
      <c r="G14" s="1"/>
      <c r="I14" s="2"/>
      <c r="J14" s="1"/>
      <c r="K14" s="1"/>
    </row>
    <row r="15" spans="1:19" ht="15.5" thickBot="1" x14ac:dyDescent="0.45">
      <c r="A15" s="1"/>
      <c r="B15" s="12" t="s">
        <v>15</v>
      </c>
      <c r="C15" s="4">
        <f>SUM(C6:C13)</f>
        <v>2082.96</v>
      </c>
      <c r="D15" s="1"/>
      <c r="E15" s="1"/>
      <c r="F15" s="12" t="s">
        <v>13</v>
      </c>
      <c r="G15" s="4">
        <f>SUM(G6:G14)</f>
        <v>1970.33</v>
      </c>
      <c r="I15" s="2"/>
      <c r="J15" s="1"/>
      <c r="K15" s="1"/>
    </row>
    <row r="16" spans="1:19" ht="15" x14ac:dyDescent="0.4">
      <c r="A16" s="1"/>
      <c r="B16" s="3"/>
      <c r="C16" s="5"/>
      <c r="D16" s="1"/>
      <c r="E16" s="1"/>
      <c r="F16" s="1"/>
      <c r="G16" s="1"/>
      <c r="I16" s="1"/>
      <c r="J16" s="1"/>
      <c r="K16" s="1"/>
    </row>
    <row r="17" spans="1:19" ht="15" x14ac:dyDescent="0.4">
      <c r="A17" s="10" t="s">
        <v>9</v>
      </c>
      <c r="B17" s="10" t="s">
        <v>0</v>
      </c>
      <c r="C17" s="10" t="s">
        <v>2</v>
      </c>
      <c r="D17" s="1"/>
      <c r="E17" s="10" t="s">
        <v>9</v>
      </c>
      <c r="F17" s="10" t="s">
        <v>0</v>
      </c>
      <c r="G17" s="10" t="s">
        <v>2</v>
      </c>
      <c r="I17" s="2"/>
      <c r="J17" s="1"/>
      <c r="K17" s="1"/>
    </row>
    <row r="18" spans="1:19" x14ac:dyDescent="0.4">
      <c r="A18" s="2">
        <v>45419</v>
      </c>
      <c r="B18" s="1"/>
      <c r="C18" s="15">
        <v>1168.6400000000001</v>
      </c>
      <c r="D18" s="1"/>
      <c r="E18" s="2">
        <v>45506</v>
      </c>
      <c r="F18" s="1"/>
      <c r="G18" s="15">
        <v>902.4</v>
      </c>
      <c r="I18" s="2"/>
      <c r="J18" s="1"/>
      <c r="K18" s="1"/>
    </row>
    <row r="19" spans="1:19" x14ac:dyDescent="0.4">
      <c r="A19" s="2">
        <v>45433</v>
      </c>
      <c r="B19" s="1"/>
      <c r="C19" s="1">
        <v>1027.8399999999999</v>
      </c>
      <c r="D19" s="1"/>
      <c r="E19" s="2">
        <v>45510</v>
      </c>
      <c r="F19" s="1"/>
      <c r="G19" s="1">
        <v>154</v>
      </c>
      <c r="I19" s="2"/>
      <c r="J19" s="1"/>
      <c r="K19" s="1"/>
    </row>
    <row r="20" spans="1:19" x14ac:dyDescent="0.4">
      <c r="A20" s="2">
        <v>45441</v>
      </c>
      <c r="B20" s="1"/>
      <c r="C20" s="1">
        <v>154</v>
      </c>
      <c r="D20" s="1"/>
      <c r="E20" s="2">
        <v>45519</v>
      </c>
      <c r="F20" s="1"/>
      <c r="G20" s="1">
        <v>800.17499999999995</v>
      </c>
      <c r="I20" s="1"/>
      <c r="J20" s="1"/>
      <c r="K20" s="1"/>
    </row>
    <row r="21" spans="1:19" x14ac:dyDescent="0.4">
      <c r="A21" s="2"/>
      <c r="B21" s="1"/>
      <c r="C21" s="1"/>
      <c r="D21" s="1"/>
      <c r="E21" s="2">
        <v>45531</v>
      </c>
      <c r="F21" s="1"/>
      <c r="G21" s="1">
        <v>915.94500000000005</v>
      </c>
      <c r="I21" s="2"/>
      <c r="J21" s="1"/>
      <c r="K21" s="1"/>
    </row>
    <row r="22" spans="1:19" x14ac:dyDescent="0.4">
      <c r="A22" s="2"/>
      <c r="B22" s="1"/>
      <c r="C22" s="1"/>
      <c r="D22" s="1"/>
      <c r="E22" s="2">
        <v>45532</v>
      </c>
      <c r="F22" s="1"/>
      <c r="G22" s="1">
        <v>154</v>
      </c>
      <c r="I22" s="2"/>
      <c r="J22" s="1"/>
      <c r="K22" s="1"/>
    </row>
    <row r="23" spans="1:19" x14ac:dyDescent="0.4">
      <c r="A23" s="2"/>
      <c r="B23" s="1"/>
      <c r="C23" s="1"/>
      <c r="D23" s="1"/>
      <c r="E23" s="2"/>
      <c r="F23" s="1"/>
      <c r="G23" s="1"/>
      <c r="I23" s="2"/>
      <c r="J23" s="1"/>
      <c r="K23" s="1"/>
    </row>
    <row r="24" spans="1:19" x14ac:dyDescent="0.4">
      <c r="A24" s="2"/>
      <c r="B24" s="1"/>
      <c r="C24" s="1"/>
      <c r="D24" s="1"/>
      <c r="E24" s="2"/>
      <c r="F24" s="1"/>
      <c r="G24" s="1"/>
      <c r="I24" s="1"/>
      <c r="J24" s="1"/>
      <c r="K24" s="1"/>
    </row>
    <row r="25" spans="1:19" ht="15.5" thickBot="1" x14ac:dyDescent="0.45">
      <c r="A25" s="2"/>
      <c r="B25" s="1"/>
      <c r="C25" s="1"/>
      <c r="D25" s="1"/>
      <c r="E25" s="2"/>
      <c r="F25" s="1"/>
      <c r="G25" s="1"/>
      <c r="I25" s="1"/>
      <c r="J25" s="6"/>
      <c r="K25" s="1"/>
      <c r="M25" s="1"/>
      <c r="N25" s="6"/>
      <c r="O25" s="1"/>
      <c r="Q25" s="1"/>
      <c r="R25" s="6"/>
      <c r="S25" s="1"/>
    </row>
    <row r="26" spans="1:19" ht="15.5" thickBot="1" x14ac:dyDescent="0.45">
      <c r="A26" s="1"/>
      <c r="B26" s="12" t="s">
        <v>16</v>
      </c>
      <c r="C26" s="4">
        <f>SUM(C18:C21)</f>
        <v>2350.48</v>
      </c>
      <c r="D26" s="1"/>
      <c r="E26" s="1"/>
      <c r="F26" s="12" t="s">
        <v>18</v>
      </c>
      <c r="G26" s="4">
        <f>SUM(G18:G25)</f>
        <v>2926.52</v>
      </c>
      <c r="I26" s="9"/>
      <c r="J26" s="12" t="s">
        <v>12</v>
      </c>
      <c r="K26" s="7">
        <f>SUM(K6:K24)</f>
        <v>0</v>
      </c>
      <c r="M26" s="9"/>
      <c r="N26" s="12" t="s">
        <v>12</v>
      </c>
      <c r="O26" s="7"/>
      <c r="Q26" s="9"/>
      <c r="R26" s="12" t="s">
        <v>12</v>
      </c>
      <c r="S26" s="7"/>
    </row>
    <row r="27" spans="1:19" ht="15" x14ac:dyDescent="0.4">
      <c r="A27" s="1"/>
      <c r="B27" s="3"/>
      <c r="C27" s="5"/>
      <c r="D27" s="1"/>
      <c r="E27" s="1"/>
      <c r="F27" s="1"/>
      <c r="G27" s="1"/>
      <c r="Q27" s="1"/>
      <c r="R27" s="6"/>
      <c r="S27" s="1"/>
    </row>
    <row r="28" spans="1:19" ht="15" x14ac:dyDescent="0.4">
      <c r="A28" s="10" t="s">
        <v>9</v>
      </c>
      <c r="B28" s="10" t="s">
        <v>0</v>
      </c>
      <c r="C28" s="10" t="s">
        <v>2</v>
      </c>
      <c r="D28" s="1"/>
      <c r="E28" s="10" t="s">
        <v>9</v>
      </c>
      <c r="F28" s="10" t="s">
        <v>0</v>
      </c>
      <c r="G28" s="10" t="s">
        <v>2</v>
      </c>
    </row>
    <row r="29" spans="1:19" x14ac:dyDescent="0.4">
      <c r="A29" s="2">
        <v>45447</v>
      </c>
      <c r="B29" s="1"/>
      <c r="C29" s="1">
        <v>1024</v>
      </c>
      <c r="D29" s="1"/>
      <c r="E29" s="2">
        <v>45547</v>
      </c>
      <c r="F29" s="1"/>
      <c r="G29" s="1">
        <v>921.61999999999989</v>
      </c>
    </row>
    <row r="30" spans="1:19" x14ac:dyDescent="0.4">
      <c r="A30" s="2">
        <v>45461</v>
      </c>
      <c r="B30" s="1"/>
      <c r="C30" s="1">
        <v>1024</v>
      </c>
      <c r="D30" s="1"/>
      <c r="E30" s="2">
        <v>45553</v>
      </c>
      <c r="F30" s="1"/>
      <c r="G30" s="1">
        <v>154</v>
      </c>
    </row>
    <row r="31" spans="1:19" x14ac:dyDescent="0.4">
      <c r="A31" s="2"/>
      <c r="B31" s="1"/>
      <c r="C31" s="1"/>
      <c r="D31" s="1"/>
      <c r="E31" s="2">
        <v>45560</v>
      </c>
      <c r="F31" s="1"/>
      <c r="G31" s="1">
        <v>908</v>
      </c>
    </row>
    <row r="32" spans="1:19" x14ac:dyDescent="0.4">
      <c r="A32" s="2"/>
      <c r="B32" s="1"/>
      <c r="C32" s="1"/>
      <c r="D32" s="1"/>
      <c r="E32" s="2"/>
      <c r="F32" s="1"/>
      <c r="G32" s="1"/>
    </row>
    <row r="33" spans="1:7" x14ac:dyDescent="0.4">
      <c r="A33" s="2"/>
      <c r="B33" s="1"/>
      <c r="C33" s="1"/>
      <c r="D33" s="1"/>
      <c r="E33" s="2"/>
      <c r="F33" s="1"/>
      <c r="G33" s="1"/>
    </row>
    <row r="34" spans="1:7" x14ac:dyDescent="0.4">
      <c r="A34" s="2"/>
      <c r="B34" s="1"/>
      <c r="C34" s="1"/>
      <c r="D34" s="1"/>
      <c r="E34" s="2"/>
      <c r="F34" s="1"/>
      <c r="G34" s="1"/>
    </row>
    <row r="35" spans="1:7" x14ac:dyDescent="0.4">
      <c r="A35" s="2"/>
      <c r="B35" s="1"/>
      <c r="C35" s="1"/>
      <c r="D35" s="1"/>
      <c r="E35" s="2"/>
      <c r="F35" s="1"/>
      <c r="G35" s="1"/>
    </row>
    <row r="36" spans="1:7" ht="14.5" thickBot="1" x14ac:dyDescent="0.45">
      <c r="A36" s="2"/>
      <c r="B36" s="1"/>
      <c r="C36" s="1"/>
      <c r="D36" s="1"/>
      <c r="E36" s="2"/>
      <c r="F36" s="1"/>
      <c r="G36" s="1"/>
    </row>
    <row r="37" spans="1:7" ht="15.5" thickBot="1" x14ac:dyDescent="0.45">
      <c r="A37" s="1"/>
      <c r="B37" s="12" t="s">
        <v>17</v>
      </c>
      <c r="C37" s="4">
        <f>SUM(C29:C36)</f>
        <v>2048</v>
      </c>
      <c r="D37" s="1"/>
      <c r="E37" s="1"/>
      <c r="F37" s="12" t="s">
        <v>14</v>
      </c>
      <c r="G37" s="4">
        <f>SUM(G29:G36)</f>
        <v>1983.62</v>
      </c>
    </row>
    <row r="38" spans="1:7" x14ac:dyDescent="0.4">
      <c r="A38" s="1"/>
      <c r="B38" s="1"/>
      <c r="C38" s="1"/>
      <c r="D38" s="1"/>
      <c r="E38" s="1"/>
      <c r="F38" s="1"/>
      <c r="G38" s="1"/>
    </row>
    <row r="39" spans="1:7" x14ac:dyDescent="0.4">
      <c r="A39" s="1"/>
      <c r="B39" s="1"/>
      <c r="C39" s="1"/>
      <c r="D39" s="1"/>
      <c r="E39" s="1"/>
      <c r="F39" s="1"/>
      <c r="G39" s="1"/>
    </row>
    <row r="40" spans="1:7" ht="15.5" thickBot="1" x14ac:dyDescent="0.45">
      <c r="A40" s="1"/>
      <c r="B40" s="1"/>
      <c r="C40" s="1"/>
      <c r="E40" s="8" t="s">
        <v>4</v>
      </c>
      <c r="F40" s="1"/>
      <c r="G40" s="1"/>
    </row>
    <row r="41" spans="1:7" ht="15.5" thickBot="1" x14ac:dyDescent="0.45">
      <c r="A41" s="1"/>
      <c r="B41" s="1"/>
      <c r="C41" s="1"/>
      <c r="E41" s="9"/>
      <c r="F41" s="12" t="s">
        <v>19</v>
      </c>
      <c r="G41" s="7">
        <f>C15+C26+C37+G15+G26+G37</f>
        <v>13361.91</v>
      </c>
    </row>
    <row r="42" spans="1:7" x14ac:dyDescent="0.4">
      <c r="A42" s="1"/>
      <c r="B42" s="1"/>
      <c r="C42" s="1"/>
    </row>
  </sheetData>
  <sortState xmlns:xlrd2="http://schemas.microsoft.com/office/spreadsheetml/2017/richdata2" ref="E29:G32">
    <sortCondition ref="E29:E3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69A8B9EA29149AD759D4CF29F3D9F" ma:contentTypeVersion="18" ma:contentTypeDescription="Create a new document." ma:contentTypeScope="" ma:versionID="3adfa1c52447a3f56a3aa6da23eba362">
  <xsd:schema xmlns:xsd="http://www.w3.org/2001/XMLSchema" xmlns:xs="http://www.w3.org/2001/XMLSchema" xmlns:p="http://schemas.microsoft.com/office/2006/metadata/properties" xmlns:ns2="aa1044f1-080f-4db6-a646-2fed7d833b54" xmlns:ns3="dc12d897-a926-48c2-abee-21712430f326" targetNamespace="http://schemas.microsoft.com/office/2006/metadata/properties" ma:root="true" ma:fieldsID="19904c0e4fb928ffbe88e61decfeb904" ns2:_="" ns3:_="">
    <xsd:import namespace="aa1044f1-080f-4db6-a646-2fed7d833b54"/>
    <xsd:import namespace="dc12d897-a926-48c2-abee-21712430f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044f1-080f-4db6-a646-2fed7d833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f4f815-4f50-41ee-bd40-2e3a18163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2d897-a926-48c2-abee-21712430f32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c488fc2-f108-4507-9da4-84da26cc0c8e}" ma:internalName="TaxCatchAll" ma:showField="CatchAllData" ma:web="dc12d897-a926-48c2-abee-21712430f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48541-A3CE-40F1-B911-D26F6E8A6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044f1-080f-4db6-a646-2fed7d833b54"/>
    <ds:schemaRef ds:uri="dc12d897-a926-48c2-abee-21712430f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CDF2E-9CB4-4045-9C11-336862246E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Leonard</dc:creator>
  <cp:lastModifiedBy>Paul Smith</cp:lastModifiedBy>
  <dcterms:created xsi:type="dcterms:W3CDTF">2024-02-13T17:50:07Z</dcterms:created>
  <dcterms:modified xsi:type="dcterms:W3CDTF">2024-10-21T14:35:31Z</dcterms:modified>
</cp:coreProperties>
</file>